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eston PC\Audit 2023\Internal Audit\"/>
    </mc:Choice>
  </mc:AlternateContent>
  <xr:revisionPtr revIDLastSave="0" documentId="8_{BC3F8915-A45F-4045-9E57-AE677DEE175B}" xr6:coauthVersionLast="47" xr6:coauthVersionMax="47" xr10:uidLastSave="{00000000-0000-0000-0000-000000000000}"/>
  <bookViews>
    <workbookView xWindow="-110" yWindow="-110" windowWidth="19420" windowHeight="10300" xr2:uid="{C1480C6E-92FC-480D-B871-CCFAAF485C0D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<sst xmlns="http://schemas.openxmlformats.org/spreadsheetml/2006/main" count="89" uniqueCount="36">
  <si>
    <t>Date</t>
  </si>
  <si>
    <t>VAT reg</t>
  </si>
  <si>
    <t>Voucher</t>
  </si>
  <si>
    <t>Payee</t>
  </si>
  <si>
    <t>Particulars</t>
  </si>
  <si>
    <t>General</t>
  </si>
  <si>
    <t>Burial</t>
  </si>
  <si>
    <t>VAT</t>
  </si>
  <si>
    <t>Total</t>
  </si>
  <si>
    <t>Reconciled</t>
  </si>
  <si>
    <t>ü</t>
  </si>
  <si>
    <t>BACS</t>
  </si>
  <si>
    <t>HM Revenue &amp; Customs</t>
  </si>
  <si>
    <t>Clerk's PAYE</t>
  </si>
  <si>
    <t>P R Joiner</t>
  </si>
  <si>
    <t>Clerk's Salary &amp; Expenses (Mar)</t>
  </si>
  <si>
    <t>Clerk's Salary &amp; Expenses (Apr)</t>
  </si>
  <si>
    <t>Gordon Fletcher</t>
  </si>
  <si>
    <t>Internal Audit Fee</t>
  </si>
  <si>
    <t>Zurich Insurance</t>
  </si>
  <si>
    <t>Annual Insurance Premium</t>
  </si>
  <si>
    <t>Clerk's Salary &amp; Expenses (May)</t>
  </si>
  <si>
    <t>Clerk's Salary &amp; Expenses (June)</t>
  </si>
  <si>
    <t>Clerk's Salary &amp; Expenses (Jul/Aug)</t>
  </si>
  <si>
    <t>Clerk's Salary &amp; Expenses (Sep)</t>
  </si>
  <si>
    <t>Clerk's Salary &amp; Expenses (Oct)</t>
  </si>
  <si>
    <t>Royal British Legion</t>
  </si>
  <si>
    <t>Poppy Appeal</t>
  </si>
  <si>
    <t>Clerk's Salary &amp; Expenses (Nov)</t>
  </si>
  <si>
    <t>Dickon Harding</t>
  </si>
  <si>
    <t>Cemetery Maintenance</t>
  </si>
  <si>
    <t>Clerk's Salary &amp; Expenses (Dec)</t>
  </si>
  <si>
    <t>Clerk's Salary &amp; Expenses (Jan)</t>
  </si>
  <si>
    <t>Clerk's Salary &amp; Expenses (Feb)</t>
  </si>
  <si>
    <t>TEEC Ltd.</t>
  </si>
  <si>
    <t>Web site annual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</si>
</sst>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m\ yyyy;@"/>
  </numFmts>
  <fonts count="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Wingdings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487C4-9A26-44E2-9682-15D6026C909B}">
  <dimension ref="A1:AMK21"/>
  <sheetViews>
    <sheetView tabSelected="1" workbookViewId="0">
      <selection activeCell="A22" sqref="A22:XFD24"/>
    </sheetView>
  </sheetViews>
  <sheetFormatPr defaultRowHeight="14.5" x14ac:dyDescent="0.35"/>
  <cols>
    <col min="1" max="1" width="18.90625" style="11" customWidth="1"/>
    <col min="2" max="2" width="8.1796875" style="9" bestFit="1" customWidth="1"/>
    <col min="3" max="3" width="8.08984375" style="12" bestFit="1" customWidth="1"/>
    <col min="4" max="4" width="23.08984375" style="9" customWidth="1"/>
    <col min="5" max="5" width="32.90625" style="9" bestFit="1" customWidth="1"/>
    <col min="6" max="9" width="10.453125" style="7" customWidth="1"/>
    <col min="10" max="10" width="10.453125" style="12" customWidth="1"/>
    <col min="11" max="1025" width="10.453125" style="9" customWidth="1"/>
    <col min="1026" max="16384" width="8.7265625" style="10"/>
  </cols>
  <sheetData>
    <row r="1" spans="1:11" s="2" customFormat="1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1" ht="15" thickTop="1" x14ac:dyDescent="0.3">
      <c r="A2" s="11">
        <v>44663</v>
      </c>
      <c r="C2" s="12" t="s">
        <v>11</v>
      </c>
      <c r="D2" s="9" t="s">
        <v>12</v>
      </c>
      <c r="E2" s="9" t="s">
        <v>13</v>
      </c>
      <c r="F2" s="13">
        <v>100.2</v>
      </c>
      <c r="I2" s="7">
        <f t="shared" ref="I2:I15" si="0">SUM(F2:H2)</f>
        <v>100.2</v>
      </c>
      <c r="J2" s="8" t="s">
        <v>10</v>
      </c>
    </row>
    <row r="3" spans="1:11" x14ac:dyDescent="0.3">
      <c r="A3" s="11">
        <v>44663</v>
      </c>
      <c r="C3" s="12" t="s">
        <v>11</v>
      </c>
      <c r="D3" s="9" t="s">
        <v>14</v>
      </c>
      <c r="E3" s="9" t="s">
        <v>15</v>
      </c>
      <c r="F3" s="13">
        <v>105.18</v>
      </c>
      <c r="G3" s="7">
        <v>40</v>
      </c>
      <c r="I3" s="7">
        <f>SUM(F3:H3)</f>
        <v>145.18</v>
      </c>
      <c r="J3" s="8" t="s">
        <v>10</v>
      </c>
    </row>
    <row r="4" spans="1:11" x14ac:dyDescent="0.3">
      <c r="A4" s="11">
        <v>44691</v>
      </c>
      <c r="C4" s="12" t="s">
        <v>11</v>
      </c>
      <c r="D4" s="5" t="s">
        <v>14</v>
      </c>
      <c r="E4" s="9" t="s">
        <v>16</v>
      </c>
      <c r="F4" s="6">
        <v>106.42</v>
      </c>
      <c r="G4" s="6">
        <v>40</v>
      </c>
      <c r="I4" s="7">
        <f t="shared" si="0"/>
        <v>146.42000000000002</v>
      </c>
      <c r="J4" s="8" t="s">
        <v>10</v>
      </c>
    </row>
    <row r="5" spans="1:11" x14ac:dyDescent="0.3">
      <c r="A5" s="11">
        <v>44691</v>
      </c>
      <c r="C5" s="12" t="s">
        <v>11</v>
      </c>
      <c r="D5" s="5" t="s">
        <v>17</v>
      </c>
      <c r="E5" s="9" t="s">
        <v>18</v>
      </c>
      <c r="F5" s="6">
        <v>100</v>
      </c>
      <c r="G5" s="6"/>
      <c r="I5" s="7">
        <f t="shared" si="0"/>
        <v>100</v>
      </c>
      <c r="J5" s="8" t="s">
        <v>10</v>
      </c>
      <c r="K5" s="8"/>
    </row>
    <row r="6" spans="1:11" x14ac:dyDescent="0.3">
      <c r="A6" s="11">
        <v>44713</v>
      </c>
      <c r="C6" s="12" t="s">
        <v>11</v>
      </c>
      <c r="D6" s="5" t="s">
        <v>19</v>
      </c>
      <c r="E6" s="9" t="s">
        <v>20</v>
      </c>
      <c r="F6" s="6">
        <v>401.44</v>
      </c>
      <c r="G6" s="6"/>
      <c r="I6" s="7">
        <f t="shared" si="0"/>
        <v>401.44</v>
      </c>
      <c r="J6" s="8" t="s">
        <v>10</v>
      </c>
      <c r="K6" s="8"/>
    </row>
    <row r="7" spans="1:11" x14ac:dyDescent="0.3">
      <c r="A7" s="11">
        <v>44734</v>
      </c>
      <c r="C7" s="12" t="s">
        <v>11</v>
      </c>
      <c r="D7" s="5" t="s">
        <v>14</v>
      </c>
      <c r="E7" s="9" t="s">
        <v>21</v>
      </c>
      <c r="F7" s="6">
        <v>124.32</v>
      </c>
      <c r="G7" s="6">
        <v>40</v>
      </c>
      <c r="H7" s="7">
        <v>3.5</v>
      </c>
      <c r="I7" s="7">
        <f t="shared" si="0"/>
        <v>167.82</v>
      </c>
      <c r="J7" s="8" t="s">
        <v>10</v>
      </c>
      <c r="K7" s="8"/>
    </row>
    <row r="8" spans="1:11" x14ac:dyDescent="0.3">
      <c r="A8" s="11">
        <v>44755</v>
      </c>
      <c r="C8" s="4" t="s">
        <v>11</v>
      </c>
      <c r="D8" s="5" t="s">
        <v>14</v>
      </c>
      <c r="E8" s="9" t="s">
        <v>22</v>
      </c>
      <c r="F8" s="6">
        <v>109.27</v>
      </c>
      <c r="G8" s="6">
        <v>40</v>
      </c>
      <c r="I8" s="7">
        <f t="shared" si="0"/>
        <v>149.26999999999998</v>
      </c>
      <c r="J8" s="8" t="s">
        <v>10</v>
      </c>
    </row>
    <row r="9" spans="1:11" x14ac:dyDescent="0.3">
      <c r="A9" s="11">
        <v>44755</v>
      </c>
      <c r="C9" s="12" t="s">
        <v>11</v>
      </c>
      <c r="D9" s="9" t="s">
        <v>12</v>
      </c>
      <c r="E9" s="9" t="s">
        <v>13</v>
      </c>
      <c r="F9" s="13">
        <v>100.2</v>
      </c>
      <c r="G9" s="6"/>
      <c r="I9" s="7">
        <f t="shared" si="0"/>
        <v>100.2</v>
      </c>
      <c r="J9" s="8" t="s">
        <v>10</v>
      </c>
    </row>
    <row r="10" spans="1:11" x14ac:dyDescent="0.3">
      <c r="A10" s="11">
        <v>44820</v>
      </c>
      <c r="C10" s="4" t="s">
        <v>11</v>
      </c>
      <c r="D10" s="5" t="s">
        <v>14</v>
      </c>
      <c r="E10" s="9" t="s">
        <v>23</v>
      </c>
      <c r="F10" s="6">
        <v>248.32</v>
      </c>
      <c r="G10" s="6">
        <v>80</v>
      </c>
      <c r="H10" s="7">
        <v>4.17</v>
      </c>
      <c r="I10" s="7">
        <f t="shared" si="0"/>
        <v>332.49</v>
      </c>
      <c r="J10" s="8" t="s">
        <v>10</v>
      </c>
      <c r="K10" s="8"/>
    </row>
    <row r="11" spans="1:11" x14ac:dyDescent="0.3">
      <c r="A11" s="11">
        <v>44845</v>
      </c>
      <c r="C11" s="4" t="s">
        <v>11</v>
      </c>
      <c r="D11" s="5" t="s">
        <v>14</v>
      </c>
      <c r="E11" s="9" t="s">
        <v>24</v>
      </c>
      <c r="F11" s="13">
        <v>110.52</v>
      </c>
      <c r="G11" s="7">
        <v>40</v>
      </c>
      <c r="I11" s="7">
        <f t="shared" si="0"/>
        <v>150.51999999999998</v>
      </c>
      <c r="J11" s="8" t="s">
        <v>10</v>
      </c>
    </row>
    <row r="12" spans="1:11" x14ac:dyDescent="0.3">
      <c r="A12" s="11">
        <v>44845</v>
      </c>
      <c r="C12" s="4" t="s">
        <v>11</v>
      </c>
      <c r="D12" s="9" t="s">
        <v>12</v>
      </c>
      <c r="E12" s="9" t="s">
        <v>13</v>
      </c>
      <c r="F12" s="13">
        <v>100.2</v>
      </c>
      <c r="G12" s="6"/>
      <c r="I12" s="7">
        <f t="shared" si="0"/>
        <v>100.2</v>
      </c>
      <c r="J12" s="8" t="s">
        <v>10</v>
      </c>
    </row>
    <row r="13" spans="1:11" x14ac:dyDescent="0.3">
      <c r="A13" s="11">
        <v>44880</v>
      </c>
      <c r="C13" s="12" t="s">
        <v>11</v>
      </c>
      <c r="D13" s="9" t="s">
        <v>14</v>
      </c>
      <c r="E13" s="9" t="s">
        <v>25</v>
      </c>
      <c r="F13" s="13">
        <v>112.67</v>
      </c>
      <c r="G13" s="7">
        <v>40</v>
      </c>
      <c r="I13" s="7">
        <f t="shared" si="0"/>
        <v>152.67000000000002</v>
      </c>
      <c r="J13" s="8" t="s">
        <v>10</v>
      </c>
    </row>
    <row r="14" spans="1:11" x14ac:dyDescent="0.3">
      <c r="A14" s="11">
        <v>44880</v>
      </c>
      <c r="C14" s="4">
        <v>51</v>
      </c>
      <c r="D14" s="9" t="s">
        <v>26</v>
      </c>
      <c r="E14" s="9" t="s">
        <v>27</v>
      </c>
      <c r="F14" s="13">
        <v>100</v>
      </c>
      <c r="G14" s="6"/>
      <c r="I14" s="7">
        <f t="shared" si="0"/>
        <v>100</v>
      </c>
      <c r="J14" s="8" t="s">
        <v>10</v>
      </c>
    </row>
    <row r="15" spans="1:11" x14ac:dyDescent="0.3">
      <c r="A15" s="11">
        <v>44909</v>
      </c>
      <c r="C15" s="4" t="s">
        <v>11</v>
      </c>
      <c r="D15" s="9" t="s">
        <v>14</v>
      </c>
      <c r="E15" s="9" t="s">
        <v>28</v>
      </c>
      <c r="F15" s="13">
        <v>152.09</v>
      </c>
      <c r="G15" s="6">
        <v>40</v>
      </c>
      <c r="H15" s="7">
        <v>8.33</v>
      </c>
      <c r="I15" s="7">
        <f t="shared" si="0"/>
        <v>200.42000000000002</v>
      </c>
      <c r="J15" s="8" t="s">
        <v>10</v>
      </c>
      <c r="K15" s="8"/>
    </row>
    <row r="16" spans="1:11" x14ac:dyDescent="0.3">
      <c r="A16" s="11">
        <v>44910</v>
      </c>
      <c r="C16" s="4" t="s">
        <v>11</v>
      </c>
      <c r="D16" s="9" t="s">
        <v>29</v>
      </c>
      <c r="E16" s="9" t="s">
        <v>30</v>
      </c>
      <c r="F16" s="13"/>
      <c r="G16" s="13">
        <v>1860</v>
      </c>
      <c r="I16" s="7">
        <f>SUM(G16:H16)</f>
        <v>1860</v>
      </c>
      <c r="J16" s="8" t="s">
        <v>10</v>
      </c>
      <c r="K16" s="8"/>
    </row>
    <row r="17" spans="1:11" x14ac:dyDescent="0.3">
      <c r="A17" s="11">
        <v>44938</v>
      </c>
      <c r="C17" s="4" t="s">
        <v>11</v>
      </c>
      <c r="D17" s="9" t="s">
        <v>14</v>
      </c>
      <c r="E17" s="9" t="s">
        <v>31</v>
      </c>
      <c r="F17" s="13">
        <v>109.63</v>
      </c>
      <c r="G17" s="6">
        <v>40</v>
      </c>
      <c r="H17" s="7">
        <v>0.79</v>
      </c>
      <c r="I17" s="7">
        <f t="shared" ref="I17:I21" si="1">SUM(F17:H17)</f>
        <v>150.41999999999999</v>
      </c>
      <c r="J17" s="8" t="s">
        <v>10</v>
      </c>
      <c r="K17" s="8"/>
    </row>
    <row r="18" spans="1:11" x14ac:dyDescent="0.3">
      <c r="A18" s="11">
        <v>44938</v>
      </c>
      <c r="C18" s="4" t="s">
        <v>11</v>
      </c>
      <c r="D18" s="9" t="s">
        <v>12</v>
      </c>
      <c r="E18" s="9" t="s">
        <v>13</v>
      </c>
      <c r="F18" s="13">
        <v>100.2</v>
      </c>
      <c r="G18" s="6"/>
      <c r="I18" s="7">
        <f t="shared" si="1"/>
        <v>100.2</v>
      </c>
      <c r="J18" s="8" t="s">
        <v>10</v>
      </c>
    </row>
    <row r="19" spans="1:11" x14ac:dyDescent="0.3">
      <c r="A19" s="11">
        <v>44986</v>
      </c>
      <c r="C19" s="4" t="s">
        <v>11</v>
      </c>
      <c r="D19" s="9" t="s">
        <v>14</v>
      </c>
      <c r="E19" s="9" t="s">
        <v>32</v>
      </c>
      <c r="F19" s="13">
        <v>114.27</v>
      </c>
      <c r="G19" s="6">
        <v>40</v>
      </c>
      <c r="I19" s="7">
        <f t="shared" si="1"/>
        <v>154.26999999999998</v>
      </c>
      <c r="J19" s="8" t="s">
        <v>10</v>
      </c>
    </row>
    <row r="20" spans="1:11" x14ac:dyDescent="0.3">
      <c r="A20" s="11">
        <v>45002</v>
      </c>
      <c r="C20" s="4" t="s">
        <v>11</v>
      </c>
      <c r="D20" s="9" t="s">
        <v>14</v>
      </c>
      <c r="E20" s="9" t="s">
        <v>33</v>
      </c>
      <c r="F20" s="13">
        <v>115.17</v>
      </c>
      <c r="G20" s="6">
        <v>40</v>
      </c>
      <c r="I20" s="7">
        <f t="shared" si="1"/>
        <v>155.17000000000002</v>
      </c>
      <c r="J20" s="8" t="s">
        <v>10</v>
      </c>
    </row>
    <row r="21" spans="1:11" x14ac:dyDescent="0.3">
      <c r="A21" s="11">
        <v>45002</v>
      </c>
      <c r="C21" s="4" t="s">
        <v>11</v>
      </c>
      <c r="D21" s="9" t="s">
        <v>34</v>
      </c>
      <c r="E21" s="9" t="s">
        <v>35</v>
      </c>
      <c r="F21" s="13">
        <v>125.99</v>
      </c>
      <c r="G21" s="6"/>
      <c r="H21" s="7">
        <v>25.2</v>
      </c>
      <c r="I21" s="7">
        <f t="shared" si="1"/>
        <v>151.19</v>
      </c>
      <c r="J21" s="8" t="s">
        <v>10</v>
      </c>
      <c r="K2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Joiner</dc:creator>
  <cp:lastModifiedBy>Paul Joiner</cp:lastModifiedBy>
  <dcterms:created xsi:type="dcterms:W3CDTF">2023-04-20T08:51:26Z</dcterms:created>
  <dcterms:modified xsi:type="dcterms:W3CDTF">2023-04-20T08:54:26Z</dcterms:modified>
</cp:coreProperties>
</file>